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2510" windowHeight="8010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D13" i="2" l="1"/>
  <c r="D11" i="2" s="1"/>
  <c r="E13" i="2"/>
  <c r="E11" i="2" s="1"/>
  <c r="F13" i="2"/>
  <c r="G13" i="2"/>
  <c r="H13" i="2"/>
  <c r="I13" i="2"/>
  <c r="J13" i="2"/>
  <c r="E17" i="2" l="1"/>
  <c r="J11" i="2" l="1"/>
  <c r="F11" i="2" l="1"/>
  <c r="G11" i="2"/>
  <c r="H11" i="2"/>
  <c r="I11" i="2"/>
  <c r="C13" i="2"/>
  <c r="C11" i="2" s="1"/>
  <c r="I16" i="2" l="1"/>
  <c r="I17" i="2" s="1"/>
  <c r="H16" i="2"/>
  <c r="H17" i="2" s="1"/>
  <c r="G16" i="2"/>
  <c r="G17" i="2" s="1"/>
  <c r="F16" i="2"/>
  <c r="F17" i="2" s="1"/>
  <c r="D19" i="2"/>
  <c r="D17" i="2"/>
  <c r="C19" i="2"/>
  <c r="C17" i="2"/>
  <c r="I19" i="2" l="1"/>
  <c r="H19" i="2"/>
  <c r="G19" i="2"/>
  <c r="F19" i="2"/>
  <c r="E19" i="2"/>
  <c r="J16" i="2" l="1"/>
  <c r="J17" i="2" s="1"/>
  <c r="J19" i="2" l="1"/>
</calcChain>
</file>

<file path=xl/sharedStrings.xml><?xml version="1.0" encoding="utf-8"?>
<sst xmlns="http://schemas.openxmlformats.org/spreadsheetml/2006/main" count="28" uniqueCount="28">
  <si>
    <t>целевого характера</t>
  </si>
  <si>
    <t>нецелевого характера</t>
  </si>
  <si>
    <t>№ п/п</t>
  </si>
  <si>
    <t>Показатель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</si>
  <si>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</si>
  <si>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</si>
  <si>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</si>
  <si>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</si>
  <si>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1</t>
  </si>
  <si>
    <t>1.1</t>
  </si>
  <si>
    <t>1.2</t>
  </si>
  <si>
    <t>1.2.1</t>
  </si>
  <si>
    <t>1.2.2</t>
  </si>
  <si>
    <t>2</t>
  </si>
  <si>
    <t>2.1</t>
  </si>
  <si>
    <t>2.2</t>
  </si>
  <si>
    <t>Значение по годам</t>
  </si>
  <si>
    <t>расходы на реализацию муниципальных программ Новологиновского сельского поселения</t>
  </si>
  <si>
    <t>непрограммные расходы бюджета поселения Новологиновского сельского поселения</t>
  </si>
  <si>
    <t xml:space="preserve">Дефицит/Профицит </t>
  </si>
  <si>
    <t>(тыс. рублей)</t>
  </si>
  <si>
    <t xml:space="preserve">Приложение </t>
  </si>
  <si>
    <t>к бюджетному прогнозу Новологиновского сельского поселения</t>
  </si>
  <si>
    <t>Прогноз основных характеристик (общий объем доходов, общий объем расходов, дефицита (профицита) бюджета) бюджета Новологиновского сельского поселения  Большереченского муниципального района Омской области на очередной финансовый год и плановый период</t>
  </si>
  <si>
    <t>на долгосрочный период до 2024 года</t>
  </si>
  <si>
    <t>Бюджет Новологиновского сельского поселения Большереченского муниципального района Омской области</t>
  </si>
  <si>
    <t>2022   (отчетный год)</t>
  </si>
  <si>
    <t>2023   (текущий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</si>
</sst>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4" workbookViewId="0">
      <selection activeCell="H18" sqref="H18"/>
    </sheetView>
  </sheetViews>
  <sheetFormatPr defaultRowHeight="15" x14ac:dyDescent="0.25"/>
  <cols>
    <col min="2" max="2" width="44.7109375" customWidth="1"/>
    <col min="3" max="3" width="11.28515625" customWidth="1"/>
    <col min="4" max="4" width="10.42578125" customWidth="1"/>
    <col min="8" max="8" width="9.28515625" bestFit="1" customWidth="1"/>
    <col min="9" max="9" width="8.85546875" customWidth="1"/>
    <col min="10" max="10" width="8.42578125" bestFit="1" customWidth="1"/>
  </cols>
  <sheetData>
    <row r="1" spans="1:10" ht="0.75" customHeight="1" x14ac:dyDescent="0.25">
      <c r="F1" s="12" t="s">
        <v>21</v>
      </c>
      <c r="G1" s="12"/>
      <c r="H1" s="12"/>
      <c r="I1" s="12"/>
      <c r="J1" s="12"/>
    </row>
    <row r="2" spans="1:10" ht="13.5" hidden="1" customHeight="1" x14ac:dyDescent="0.25">
      <c r="E2" s="13" t="s">
        <v>22</v>
      </c>
      <c r="F2" s="13"/>
      <c r="G2" s="13"/>
      <c r="H2" s="13"/>
      <c r="I2" s="13"/>
      <c r="J2" s="13"/>
    </row>
    <row r="3" spans="1:10" ht="13.5" hidden="1" customHeight="1" x14ac:dyDescent="0.25">
      <c r="F3" s="12" t="s">
        <v>24</v>
      </c>
      <c r="G3" s="12"/>
      <c r="H3" s="12"/>
      <c r="I3" s="12"/>
      <c r="J3" s="12"/>
    </row>
    <row r="4" spans="1:10" ht="79.5" customHeight="1" x14ac:dyDescent="0.3">
      <c r="A4" s="23" t="s">
        <v>23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9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x14ac:dyDescent="0.25">
      <c r="A6" s="2"/>
      <c r="B6" s="2"/>
      <c r="C6" s="2"/>
      <c r="D6" s="2"/>
      <c r="E6" s="2"/>
      <c r="F6" s="2"/>
      <c r="G6" s="2"/>
      <c r="H6" s="17" t="s">
        <v>20</v>
      </c>
      <c r="I6" s="17"/>
      <c r="J6" s="17"/>
    </row>
    <row r="7" spans="1:10" x14ac:dyDescent="0.25">
      <c r="A7" s="18" t="s">
        <v>2</v>
      </c>
      <c r="B7" s="18" t="s">
        <v>3</v>
      </c>
      <c r="C7" s="20" t="s">
        <v>16</v>
      </c>
      <c r="D7" s="21"/>
      <c r="E7" s="21"/>
      <c r="F7" s="21"/>
      <c r="G7" s="21"/>
      <c r="H7" s="21"/>
      <c r="I7" s="21"/>
      <c r="J7" s="22"/>
    </row>
    <row r="8" spans="1:10" ht="50.25" customHeight="1" x14ac:dyDescent="0.25">
      <c r="A8" s="19"/>
      <c r="B8" s="19"/>
      <c r="C8" s="3" t="s">
        <v>26</v>
      </c>
      <c r="D8" s="3" t="s">
        <v>27</v>
      </c>
      <c r="E8" s="4">
        <v>2024</v>
      </c>
      <c r="F8" s="4">
        <v>2025</v>
      </c>
      <c r="G8" s="4">
        <v>2026</v>
      </c>
      <c r="H8" s="4">
        <v>2027</v>
      </c>
      <c r="I8" s="4">
        <v>2028</v>
      </c>
      <c r="J8" s="4">
        <v>2029</v>
      </c>
    </row>
    <row r="9" spans="1:10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ht="20.25" customHeight="1" x14ac:dyDescent="0.25">
      <c r="A10" s="14" t="s">
        <v>25</v>
      </c>
      <c r="B10" s="15"/>
      <c r="C10" s="15"/>
      <c r="D10" s="15"/>
      <c r="E10" s="15"/>
      <c r="F10" s="15"/>
      <c r="G10" s="15"/>
      <c r="H10" s="15"/>
      <c r="I10" s="15"/>
      <c r="J10" s="16"/>
    </row>
    <row r="11" spans="1:10" ht="21" customHeight="1" x14ac:dyDescent="0.25">
      <c r="A11" s="5" t="s">
        <v>8</v>
      </c>
      <c r="B11" s="6" t="s">
        <v>4</v>
      </c>
      <c r="C11" s="7">
        <f>C12+C13</f>
        <v>5340.4</v>
      </c>
      <c r="D11" s="7">
        <f>D12+D13</f>
        <v>15509.9</v>
      </c>
      <c r="E11" s="7">
        <f t="shared" ref="E11:J11" si="0">E12+E13</f>
        <v>5353.6</v>
      </c>
      <c r="F11" s="7">
        <f t="shared" si="0"/>
        <v>4595.9000000000005</v>
      </c>
      <c r="G11" s="7">
        <f t="shared" si="0"/>
        <v>4981.9000000000005</v>
      </c>
      <c r="H11" s="7">
        <f t="shared" si="0"/>
        <v>4860.3999999999996</v>
      </c>
      <c r="I11" s="7">
        <f t="shared" si="0"/>
        <v>4894.3999999999996</v>
      </c>
      <c r="J11" s="7">
        <f t="shared" si="0"/>
        <v>4929</v>
      </c>
    </row>
    <row r="12" spans="1:10" ht="18" customHeight="1" x14ac:dyDescent="0.25">
      <c r="A12" s="5" t="s">
        <v>9</v>
      </c>
      <c r="B12" s="6" t="s">
        <v>5</v>
      </c>
      <c r="C12" s="7">
        <v>1324.5</v>
      </c>
      <c r="D12" s="7">
        <v>1297.8</v>
      </c>
      <c r="E12" s="4">
        <v>1371.9</v>
      </c>
      <c r="F12" s="7">
        <v>1399.8</v>
      </c>
      <c r="G12" s="7">
        <v>1665.2</v>
      </c>
      <c r="H12" s="7">
        <v>1698.5</v>
      </c>
      <c r="I12" s="7">
        <v>1732.5</v>
      </c>
      <c r="J12" s="7">
        <v>1767.1</v>
      </c>
    </row>
    <row r="13" spans="1:10" x14ac:dyDescent="0.25">
      <c r="A13" s="5" t="s">
        <v>10</v>
      </c>
      <c r="B13" s="6" t="s">
        <v>6</v>
      </c>
      <c r="C13" s="7">
        <f>C14+C15</f>
        <v>4015.9</v>
      </c>
      <c r="D13" s="7">
        <f t="shared" ref="D13:J13" si="1">D14+D15</f>
        <v>14212.1</v>
      </c>
      <c r="E13" s="7">
        <f t="shared" si="1"/>
        <v>3981.7000000000003</v>
      </c>
      <c r="F13" s="7">
        <f t="shared" si="1"/>
        <v>3196.1000000000004</v>
      </c>
      <c r="G13" s="7">
        <f t="shared" si="1"/>
        <v>3316.7000000000003</v>
      </c>
      <c r="H13" s="7">
        <f t="shared" si="1"/>
        <v>3161.9</v>
      </c>
      <c r="I13" s="7">
        <f t="shared" si="1"/>
        <v>3161.9</v>
      </c>
      <c r="J13" s="7">
        <f t="shared" si="1"/>
        <v>3161.9</v>
      </c>
    </row>
    <row r="14" spans="1:10" x14ac:dyDescent="0.25">
      <c r="A14" s="5" t="s">
        <v>11</v>
      </c>
      <c r="B14" s="6" t="s">
        <v>0</v>
      </c>
      <c r="C14" s="4">
        <v>756.6</v>
      </c>
      <c r="D14" s="4">
        <v>10755.2</v>
      </c>
      <c r="E14" s="7">
        <v>316.39999999999998</v>
      </c>
      <c r="F14" s="7">
        <v>154.80000000000001</v>
      </c>
      <c r="G14" s="7">
        <v>154.80000000000001</v>
      </c>
      <c r="H14" s="7">
        <v>0</v>
      </c>
      <c r="I14" s="7">
        <v>0</v>
      </c>
      <c r="J14" s="7">
        <v>0</v>
      </c>
    </row>
    <row r="15" spans="1:10" ht="17.25" customHeight="1" x14ac:dyDescent="0.25">
      <c r="A15" s="5" t="s">
        <v>12</v>
      </c>
      <c r="B15" s="6" t="s">
        <v>1</v>
      </c>
      <c r="C15" s="4">
        <v>3259.3</v>
      </c>
      <c r="D15" s="7">
        <v>3456.9</v>
      </c>
      <c r="E15" s="8">
        <v>3665.3</v>
      </c>
      <c r="F15" s="7">
        <v>3041.3</v>
      </c>
      <c r="G15" s="7">
        <v>3161.9</v>
      </c>
      <c r="H15" s="7">
        <v>3161.9</v>
      </c>
      <c r="I15" s="7">
        <v>3161.9</v>
      </c>
      <c r="J15" s="7">
        <v>3161.9</v>
      </c>
    </row>
    <row r="16" spans="1:10" ht="21" customHeight="1" x14ac:dyDescent="0.25">
      <c r="A16" s="5" t="s">
        <v>13</v>
      </c>
      <c r="B16" s="6" t="s">
        <v>7</v>
      </c>
      <c r="C16" s="4">
        <v>5304.4</v>
      </c>
      <c r="D16" s="4">
        <v>15965.9</v>
      </c>
      <c r="E16" s="7">
        <v>5353.6</v>
      </c>
      <c r="F16" s="7">
        <f t="shared" ref="F16:J16" si="2">F11</f>
        <v>4595.9000000000005</v>
      </c>
      <c r="G16" s="7">
        <f t="shared" si="2"/>
        <v>4981.9000000000005</v>
      </c>
      <c r="H16" s="7">
        <f t="shared" si="2"/>
        <v>4860.3999999999996</v>
      </c>
      <c r="I16" s="7">
        <f t="shared" si="2"/>
        <v>4894.3999999999996</v>
      </c>
      <c r="J16" s="7">
        <f t="shared" si="2"/>
        <v>4929</v>
      </c>
    </row>
    <row r="17" spans="1:10" ht="46.5" customHeight="1" x14ac:dyDescent="0.25">
      <c r="A17" s="5" t="s">
        <v>14</v>
      </c>
      <c r="B17" s="9" t="s">
        <v>17</v>
      </c>
      <c r="C17" s="4">
        <f t="shared" ref="C17:I17" si="3">C16</f>
        <v>5304.4</v>
      </c>
      <c r="D17" s="4">
        <f t="shared" si="3"/>
        <v>15965.9</v>
      </c>
      <c r="E17" s="7">
        <f>E16</f>
        <v>5353.6</v>
      </c>
      <c r="F17" s="7">
        <f t="shared" si="3"/>
        <v>4595.9000000000005</v>
      </c>
      <c r="G17" s="4">
        <f t="shared" si="3"/>
        <v>4981.9000000000005</v>
      </c>
      <c r="H17" s="7">
        <f t="shared" si="3"/>
        <v>4860.3999999999996</v>
      </c>
      <c r="I17" s="7">
        <f t="shared" si="3"/>
        <v>4894.3999999999996</v>
      </c>
      <c r="J17" s="7">
        <f t="shared" ref="J17" si="4">J16</f>
        <v>4929</v>
      </c>
    </row>
    <row r="18" spans="1:10" ht="39" customHeight="1" x14ac:dyDescent="0.25">
      <c r="A18" s="5" t="s">
        <v>15</v>
      </c>
      <c r="B18" s="10" t="s">
        <v>18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4">
        <v>0</v>
      </c>
    </row>
    <row r="19" spans="1:10" ht="18.75" customHeight="1" x14ac:dyDescent="0.25">
      <c r="A19" s="4">
        <v>3</v>
      </c>
      <c r="B19" s="11" t="s">
        <v>19</v>
      </c>
      <c r="C19" s="7">
        <f>C11-C16</f>
        <v>36</v>
      </c>
      <c r="D19" s="7">
        <f t="shared" ref="D19:I19" si="5">D11-D16</f>
        <v>-456</v>
      </c>
      <c r="E19" s="7">
        <f t="shared" si="5"/>
        <v>0</v>
      </c>
      <c r="F19" s="7">
        <f t="shared" si="5"/>
        <v>0</v>
      </c>
      <c r="G19" s="7">
        <f t="shared" si="5"/>
        <v>0</v>
      </c>
      <c r="H19" s="7">
        <f t="shared" si="5"/>
        <v>0</v>
      </c>
      <c r="I19" s="7">
        <f t="shared" si="5"/>
        <v>0</v>
      </c>
      <c r="J19" s="7">
        <f t="shared" ref="J19" si="6">J11-J16</f>
        <v>0</v>
      </c>
    </row>
  </sheetData>
  <mergeCells count="9">
    <mergeCell ref="F1:J1"/>
    <mergeCell ref="F3:J3"/>
    <mergeCell ref="E2:J2"/>
    <mergeCell ref="A10:J10"/>
    <mergeCell ref="H6:J6"/>
    <mergeCell ref="A7:A8"/>
    <mergeCell ref="B7:B8"/>
    <mergeCell ref="C7:J7"/>
    <mergeCell ref="A4:J4"/>
  </mergeCells>
  <phoneticPr fontId="1" type="noConversion"/>
  <pageMargins left="0.70866141732283472" right="0.70866141732283472" top="1.1417322834645669" bottom="0.74803149606299213" header="0.11811023622047245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2019-11-13T06:29:41Z</cp:lastPrinted>
  <dcterms:created xsi:type="dcterms:W3CDTF">2006-09-28T05:33:49Z</dcterms:created>
  <dcterms:modified xsi:type="dcterms:W3CDTF">2023-11-07T12:46:32Z</dcterms:modified>
</cp:coreProperties>
</file>